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20880" windowHeight="979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<sst xmlns="http://schemas.openxmlformats.org/spreadsheetml/2006/main" count="32" uniqueCount="17">
  <si>
    <t>Информация об объёмах  предоставления услуг  за первое полугодие 2021  года</t>
  </si>
  <si>
    <t>Всего:</t>
  </si>
  <si>
    <t>ПСУ</t>
  </si>
  <si>
    <t>кол.во услуг</t>
  </si>
  <si>
    <t>Бесплатно</t>
  </si>
  <si>
    <t>По договору на  платной основу</t>
  </si>
  <si>
    <t>за частичную оплату</t>
  </si>
  <si>
    <t>за полную олату</t>
  </si>
  <si>
    <t>Нолинский отдел:</t>
  </si>
  <si>
    <t>Полустационарное                  социальнон обслуживание</t>
  </si>
  <si>
    <t>Социальное обслуживние на дому</t>
  </si>
  <si>
    <t>стационарное   социальное обслуживанияе</t>
  </si>
  <si>
    <t>Предоставлено  услуг во всех формах социального облсуживания</t>
  </si>
  <si>
    <t>Сунский  отдел</t>
  </si>
  <si>
    <t>Кильмезский отдел</t>
  </si>
  <si>
    <t>Немский отдел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</si>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</sst>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0">
      <selection activeCell="A23" sqref="A23:I48"/>
    </sheetView>
  </sheetViews>
  <sheetFormatPr defaultColWidth="9.140625" defaultRowHeight="15"/>
  <cols>
    <col min="1" max="1" width="26.00390625" style="0" customWidth="1"/>
    <col min="3" max="3" width="14.7109375" style="0" customWidth="1"/>
  </cols>
  <sheetData>
    <row r="1" spans="1:9" ht="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2"/>
      <c r="B2" s="7" t="s">
        <v>1</v>
      </c>
      <c r="C2" s="9"/>
      <c r="D2" s="7" t="s">
        <v>4</v>
      </c>
      <c r="E2" s="9"/>
      <c r="F2" s="7" t="s">
        <v>5</v>
      </c>
      <c r="G2" s="8"/>
      <c r="H2" s="8"/>
      <c r="I2" s="9"/>
    </row>
    <row r="3" spans="1:9" ht="42" customHeight="1">
      <c r="A3" s="13"/>
      <c r="B3" s="16" t="s">
        <v>2</v>
      </c>
      <c r="C3" s="10" t="s">
        <v>3</v>
      </c>
      <c r="D3" s="12" t="s">
        <v>2</v>
      </c>
      <c r="E3" s="12" t="s">
        <v>3</v>
      </c>
      <c r="F3" s="10" t="s">
        <v>6</v>
      </c>
      <c r="G3" s="11"/>
      <c r="H3" s="10" t="s">
        <v>7</v>
      </c>
      <c r="I3" s="11"/>
    </row>
    <row r="4" spans="1:9" ht="31.5">
      <c r="A4" s="14"/>
      <c r="B4" s="17"/>
      <c r="C4" s="11"/>
      <c r="D4" s="14"/>
      <c r="E4" s="14"/>
      <c r="F4" s="1" t="s">
        <v>2</v>
      </c>
      <c r="G4" s="2" t="s">
        <v>3</v>
      </c>
      <c r="H4" s="1" t="s">
        <v>2</v>
      </c>
      <c r="I4" s="2" t="s">
        <v>3</v>
      </c>
    </row>
    <row r="5" spans="1:9" ht="15.75">
      <c r="A5" s="4" t="s">
        <v>8</v>
      </c>
      <c r="B5" s="7"/>
      <c r="C5" s="8"/>
      <c r="D5" s="8"/>
      <c r="E5" s="8"/>
      <c r="F5" s="8"/>
      <c r="G5" s="8"/>
      <c r="H5" s="8"/>
      <c r="I5" s="9"/>
    </row>
    <row r="6" spans="1:9" ht="31.5">
      <c r="A6" s="2" t="s">
        <v>10</v>
      </c>
      <c r="B6" s="1">
        <v>206</v>
      </c>
      <c r="C6" s="1">
        <v>75044</v>
      </c>
      <c r="D6" s="1">
        <v>80</v>
      </c>
      <c r="E6" s="1">
        <v>26049</v>
      </c>
      <c r="F6" s="1">
        <v>24</v>
      </c>
      <c r="G6" s="1">
        <v>13230</v>
      </c>
      <c r="H6" s="1">
        <v>102</v>
      </c>
      <c r="I6" s="1">
        <v>35765</v>
      </c>
    </row>
    <row r="7" spans="1:9" ht="47.25">
      <c r="A7" s="2" t="s">
        <v>9</v>
      </c>
      <c r="B7" s="1">
        <v>2641</v>
      </c>
      <c r="C7" s="1">
        <v>6968</v>
      </c>
      <c r="D7" s="1">
        <v>2641</v>
      </c>
      <c r="E7" s="1">
        <v>6968</v>
      </c>
      <c r="F7" s="1">
        <v>0</v>
      </c>
      <c r="G7" s="1">
        <v>0</v>
      </c>
      <c r="H7" s="1">
        <v>0</v>
      </c>
      <c r="I7" s="1">
        <v>0</v>
      </c>
    </row>
    <row r="8" spans="1:9" ht="47.25">
      <c r="A8" s="2" t="s">
        <v>11</v>
      </c>
      <c r="B8" s="1">
        <v>56</v>
      </c>
      <c r="C8" s="1">
        <v>43723</v>
      </c>
      <c r="D8" s="1">
        <v>41</v>
      </c>
      <c r="E8" s="1">
        <v>16517</v>
      </c>
      <c r="F8" s="1">
        <v>0</v>
      </c>
      <c r="G8" s="1">
        <v>0</v>
      </c>
      <c r="H8" s="1">
        <v>56</v>
      </c>
      <c r="I8" s="1">
        <v>27206</v>
      </c>
    </row>
    <row r="9" spans="1:9" ht="63">
      <c r="A9" s="3" t="s">
        <v>12</v>
      </c>
      <c r="B9" s="1">
        <f>SUM(B6+B7+B8)</f>
        <v>2903</v>
      </c>
      <c r="C9" s="1">
        <f aca="true" t="shared" si="0" ref="C9:I9">SUM(C6+C7+C8)</f>
        <v>125735</v>
      </c>
      <c r="D9" s="1">
        <f t="shared" si="0"/>
        <v>2762</v>
      </c>
      <c r="E9" s="1">
        <f t="shared" si="0"/>
        <v>49534</v>
      </c>
      <c r="F9" s="1">
        <f t="shared" si="0"/>
        <v>24</v>
      </c>
      <c r="G9" s="1">
        <f t="shared" si="0"/>
        <v>13230</v>
      </c>
      <c r="H9" s="1">
        <f t="shared" si="0"/>
        <v>158</v>
      </c>
      <c r="I9" s="1">
        <f t="shared" si="0"/>
        <v>62971</v>
      </c>
    </row>
    <row r="10" spans="1:9" ht="15">
      <c r="A10" s="18" t="s">
        <v>13</v>
      </c>
      <c r="B10" s="19"/>
      <c r="C10" s="20"/>
      <c r="D10" s="20"/>
      <c r="E10" s="20"/>
      <c r="F10" s="20"/>
      <c r="G10" s="20"/>
      <c r="H10" s="20"/>
      <c r="I10" s="21"/>
    </row>
    <row r="11" spans="1:9" ht="31.5">
      <c r="A11" s="5" t="s">
        <v>10</v>
      </c>
      <c r="B11" s="6">
        <v>188</v>
      </c>
      <c r="C11" s="6">
        <f>SUM(I11+G11+E11)</f>
        <v>57901</v>
      </c>
      <c r="D11" s="6">
        <v>101</v>
      </c>
      <c r="E11" s="6">
        <v>45011</v>
      </c>
      <c r="F11" s="6">
        <v>76</v>
      </c>
      <c r="G11" s="6">
        <v>10820</v>
      </c>
      <c r="H11" s="6">
        <v>11</v>
      </c>
      <c r="I11" s="6">
        <v>2070</v>
      </c>
    </row>
    <row r="12" spans="1:9" ht="47.25">
      <c r="A12" s="5" t="s">
        <v>9</v>
      </c>
      <c r="B12" s="6">
        <v>1602</v>
      </c>
      <c r="C12" s="6">
        <v>2617</v>
      </c>
      <c r="D12" s="6">
        <v>1602</v>
      </c>
      <c r="E12" s="6">
        <v>2617</v>
      </c>
      <c r="F12" s="6">
        <v>0</v>
      </c>
      <c r="G12" s="6">
        <v>0</v>
      </c>
      <c r="H12" s="6">
        <v>0</v>
      </c>
      <c r="I12" s="6">
        <v>0</v>
      </c>
    </row>
    <row r="13" spans="1:9" ht="63">
      <c r="A13" s="3" t="s">
        <v>12</v>
      </c>
      <c r="B13" s="6">
        <f>SUM(B11:B12)</f>
        <v>1790</v>
      </c>
      <c r="C13" s="6">
        <f>SUM(C11:C12)</f>
        <v>60518</v>
      </c>
      <c r="D13" s="6">
        <f aca="true" t="shared" si="1" ref="D13:I13">SUM(D11:D12)</f>
        <v>1703</v>
      </c>
      <c r="E13" s="6">
        <f t="shared" si="1"/>
        <v>47628</v>
      </c>
      <c r="F13" s="6">
        <f t="shared" si="1"/>
        <v>76</v>
      </c>
      <c r="G13" s="6">
        <f t="shared" si="1"/>
        <v>10820</v>
      </c>
      <c r="H13" s="6">
        <f t="shared" si="1"/>
        <v>11</v>
      </c>
      <c r="I13" s="6">
        <f t="shared" si="1"/>
        <v>2070</v>
      </c>
    </row>
    <row r="14" spans="1:9" ht="15">
      <c r="A14" s="18" t="s">
        <v>14</v>
      </c>
      <c r="B14" s="22"/>
      <c r="C14" s="23"/>
      <c r="D14" s="23"/>
      <c r="E14" s="23"/>
      <c r="F14" s="23"/>
      <c r="G14" s="23"/>
      <c r="H14" s="23"/>
      <c r="I14" s="24"/>
    </row>
    <row r="15" spans="1:9" ht="31.5">
      <c r="A15" s="5" t="s">
        <v>10</v>
      </c>
      <c r="B15" s="6">
        <v>145</v>
      </c>
      <c r="C15" s="6">
        <f>SUM(I15+G15+E15)</f>
        <v>38010</v>
      </c>
      <c r="D15" s="6">
        <v>30</v>
      </c>
      <c r="E15" s="6">
        <v>26257</v>
      </c>
      <c r="F15" s="6">
        <v>20</v>
      </c>
      <c r="G15" s="6">
        <v>3238</v>
      </c>
      <c r="H15" s="6">
        <v>113</v>
      </c>
      <c r="I15" s="6">
        <v>8515</v>
      </c>
    </row>
    <row r="16" spans="1:9" ht="47.25">
      <c r="A16" s="5" t="s">
        <v>9</v>
      </c>
      <c r="B16" s="6">
        <v>2022</v>
      </c>
      <c r="C16" s="6">
        <v>4659</v>
      </c>
      <c r="D16" s="6">
        <v>2022</v>
      </c>
      <c r="E16" s="6">
        <v>4659</v>
      </c>
      <c r="F16" s="6">
        <v>0</v>
      </c>
      <c r="G16" s="6">
        <v>0</v>
      </c>
      <c r="H16" s="6">
        <v>0</v>
      </c>
      <c r="I16" s="6">
        <v>0</v>
      </c>
    </row>
    <row r="17" spans="1:9" ht="63">
      <c r="A17" s="3" t="s">
        <v>12</v>
      </c>
      <c r="B17" s="6">
        <f>SUM(B15:B16)</f>
        <v>2167</v>
      </c>
      <c r="C17" s="6">
        <f>SUM(C15:C16)</f>
        <v>42669</v>
      </c>
      <c r="D17" s="6">
        <f aca="true" t="shared" si="2" ref="D17:I17">SUM(D15:D16)</f>
        <v>2052</v>
      </c>
      <c r="E17" s="6">
        <f t="shared" si="2"/>
        <v>30916</v>
      </c>
      <c r="F17" s="6">
        <f t="shared" si="2"/>
        <v>20</v>
      </c>
      <c r="G17" s="6">
        <f t="shared" si="2"/>
        <v>3238</v>
      </c>
      <c r="H17" s="6">
        <f t="shared" si="2"/>
        <v>113</v>
      </c>
      <c r="I17" s="6">
        <f t="shared" si="2"/>
        <v>8515</v>
      </c>
    </row>
    <row r="18" spans="1:9" ht="15">
      <c r="A18" s="18" t="s">
        <v>15</v>
      </c>
      <c r="B18" s="22"/>
      <c r="C18" s="23"/>
      <c r="D18" s="23"/>
      <c r="E18" s="23"/>
      <c r="F18" s="23"/>
      <c r="G18" s="23"/>
      <c r="H18" s="23"/>
      <c r="I18" s="24"/>
    </row>
    <row r="19" spans="1:9" ht="31.5">
      <c r="A19" s="5" t="s">
        <v>10</v>
      </c>
      <c r="B19" s="6">
        <v>105</v>
      </c>
      <c r="C19" s="6">
        <v>21930</v>
      </c>
      <c r="D19" s="6">
        <v>39</v>
      </c>
      <c r="E19" s="6">
        <v>15688</v>
      </c>
      <c r="F19" s="6">
        <v>35</v>
      </c>
      <c r="G19" s="6">
        <v>2988</v>
      </c>
      <c r="H19" s="6">
        <v>31</v>
      </c>
      <c r="I19" s="6">
        <v>3254</v>
      </c>
    </row>
    <row r="20" spans="1:9" ht="47.25">
      <c r="A20" s="5" t="s">
        <v>9</v>
      </c>
      <c r="B20" s="6">
        <v>1604</v>
      </c>
      <c r="C20" s="6">
        <v>4399</v>
      </c>
      <c r="D20" s="6">
        <v>1604</v>
      </c>
      <c r="E20" s="6">
        <v>4399</v>
      </c>
      <c r="F20" s="6">
        <v>0</v>
      </c>
      <c r="G20" s="6">
        <v>0</v>
      </c>
      <c r="H20" s="6">
        <v>0</v>
      </c>
      <c r="I20" s="6">
        <v>0</v>
      </c>
    </row>
    <row r="21" spans="1:9" ht="63">
      <c r="A21" s="3" t="s">
        <v>12</v>
      </c>
      <c r="B21" s="6">
        <f>SUM(B19:B20)</f>
        <v>1709</v>
      </c>
      <c r="C21" s="6">
        <f>SUM(C19:C20)</f>
        <v>26329</v>
      </c>
      <c r="D21" s="6">
        <f aca="true" t="shared" si="3" ref="D21:I21">SUM(D19:D20)</f>
        <v>1643</v>
      </c>
      <c r="E21" s="6">
        <f t="shared" si="3"/>
        <v>20087</v>
      </c>
      <c r="F21" s="6">
        <f t="shared" si="3"/>
        <v>35</v>
      </c>
      <c r="G21" s="6">
        <f t="shared" si="3"/>
        <v>2988</v>
      </c>
      <c r="H21" s="6">
        <f t="shared" si="3"/>
        <v>31</v>
      </c>
      <c r="I21" s="6">
        <f t="shared" si="3"/>
        <v>3254</v>
      </c>
    </row>
    <row r="22" spans="1:9" ht="18.75">
      <c r="A22" s="25" t="s">
        <v>16</v>
      </c>
      <c r="B22" s="6">
        <f>SUM(B9+B13+B21)</f>
        <v>6402</v>
      </c>
      <c r="C22" s="6">
        <f>SUM(C9+C13+C17+C21)</f>
        <v>255251</v>
      </c>
      <c r="D22" s="6">
        <f>SUM(D9+D13+D17+D21)</f>
        <v>8160</v>
      </c>
      <c r="E22" s="6">
        <f>SUM(E9+E13+E17+E21)</f>
        <v>148165</v>
      </c>
      <c r="F22" s="6">
        <f>SUM(F9+F13+F17+F21)</f>
        <v>155</v>
      </c>
      <c r="G22" s="6">
        <f>SUM(G9+G13+G17+G21)</f>
        <v>30276</v>
      </c>
      <c r="H22" s="6">
        <f>SUM(H9+H13+H17+H21)</f>
        <v>313</v>
      </c>
      <c r="I22" s="6">
        <f>SUM(I9+I13+I17+I21)</f>
        <v>76810</v>
      </c>
    </row>
  </sheetData>
  <mergeCells count="14">
    <mergeCell ref="B18:I18"/>
    <mergeCell ref="B14:I14"/>
    <mergeCell ref="B5:I5"/>
    <mergeCell ref="H3:I3"/>
    <mergeCell ref="A2:A4"/>
    <mergeCell ref="A1:I1"/>
    <mergeCell ref="B2:C2"/>
    <mergeCell ref="D2:E2"/>
    <mergeCell ref="F2:I2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2021-08-20T10:56:10Z</cp:lastPrinted>
  <dcterms:created xsi:type="dcterms:W3CDTF">2021-08-18T09:23:50Z</dcterms:created>
  <dcterms:modified xsi:type="dcterms:W3CDTF">2021-08-23T07:31:31Z</dcterms:modified>
  <cp:category/>
  <cp:version/>
  <cp:contentType/>
  <cp:contentStatus/>
</cp:coreProperties>
</file>