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20880" windowHeight="979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<sst xmlns="http://schemas.openxmlformats.org/spreadsheetml/2006/main" count="45" uniqueCount="22">
  <si>
    <t>Форма социального обслуживания</t>
  </si>
  <si>
    <t>Социальное обслуживание на дому</t>
  </si>
  <si>
    <t>Нолинский отдел</t>
  </si>
  <si>
    <t>Сунский отдел</t>
  </si>
  <si>
    <t>Немский оидел</t>
  </si>
  <si>
    <t>Кильмезский отдел</t>
  </si>
  <si>
    <t xml:space="preserve">Полустационарное социальное обслуживание </t>
  </si>
  <si>
    <t>Стационарное социальное обслуживание</t>
  </si>
  <si>
    <t>ОБСЛУЖЕНО ВО ВСЕХ ФОРМАХ</t>
  </si>
  <si>
    <t xml:space="preserve">Численность граждан получивших социальные услуги
ВСЕГО (чел.)
</t>
  </si>
  <si>
    <t>Обслужено получателей социальных услуг за первое полугодие 2021 год</t>
  </si>
  <si>
    <t>Социально-бытовые</t>
  </si>
  <si>
    <t>бесплатно</t>
  </si>
  <si>
    <t>частичная оплата</t>
  </si>
  <si>
    <t>полная оплата</t>
  </si>
  <si>
    <t>Социально-медицинские</t>
  </si>
  <si>
    <t>Социально-психологические</t>
  </si>
  <si>
    <t>Социально-трудовые</t>
  </si>
  <si>
    <t>Социально-педагогические</t>
  </si>
  <si>
    <t>Социально-правовые</t>
  </si>
  <si>
    <t>Услуги  в  целях  повышения  коммуникативного  потенциала</t>
  </si>
  <si>
    <t>срочные социальные услуги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</si>
</sst>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textRotation="90"/>
    </xf>
    <xf numFmtId="0" fontId="5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tabSelected="1" workbookViewId="0" topLeftCell="C1">
      <selection activeCell="B18" sqref="B18"/>
    </sheetView>
  </sheetViews>
  <sheetFormatPr defaultColWidth="9.140625" defaultRowHeight="15"/>
  <cols>
    <col min="1" max="1" width="24.28125" style="0" customWidth="1"/>
    <col min="3" max="3" width="7.7109375" style="0" customWidth="1"/>
    <col min="4" max="4" width="6.57421875" style="0" customWidth="1"/>
    <col min="5" max="5" width="7.28125" style="0" customWidth="1"/>
    <col min="6" max="6" width="6.7109375" style="0" customWidth="1"/>
    <col min="7" max="7" width="6.57421875" style="0" customWidth="1"/>
    <col min="8" max="9" width="7.00390625" style="0" customWidth="1"/>
    <col min="10" max="10" width="8.57421875" style="0" customWidth="1"/>
    <col min="11" max="11" width="7.00390625" style="0" customWidth="1"/>
    <col min="12" max="12" width="7.421875" style="0" customWidth="1"/>
    <col min="13" max="13" width="7.28125" style="0" customWidth="1"/>
    <col min="14" max="16" width="7.57421875" style="0" customWidth="1"/>
    <col min="17" max="17" width="6.57421875" style="0" customWidth="1"/>
    <col min="24" max="24" width="11.8515625" style="0" customWidth="1"/>
  </cols>
  <sheetData>
    <row r="2" spans="1:24" ht="15">
      <c r="A2" s="11" t="s">
        <v>0</v>
      </c>
      <c r="B2" s="8" t="s">
        <v>9</v>
      </c>
      <c r="C2" s="18" t="s">
        <v>10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5"/>
      <c r="T2" s="25"/>
      <c r="U2" s="25"/>
      <c r="V2" s="25"/>
      <c r="W2" s="25"/>
      <c r="X2" s="26"/>
    </row>
    <row r="3" spans="1:24" ht="17.25" customHeight="1">
      <c r="A3" s="9"/>
      <c r="B3" s="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7"/>
      <c r="T3" s="27"/>
      <c r="U3" s="27"/>
      <c r="V3" s="27"/>
      <c r="W3" s="27"/>
      <c r="X3" s="28"/>
    </row>
    <row r="4" spans="1:24" ht="72.75" customHeight="1">
      <c r="A4" s="9"/>
      <c r="B4" s="9"/>
      <c r="C4" s="12" t="s">
        <v>11</v>
      </c>
      <c r="D4" s="22"/>
      <c r="E4" s="23"/>
      <c r="F4" s="12" t="s">
        <v>15</v>
      </c>
      <c r="G4" s="22"/>
      <c r="H4" s="23"/>
      <c r="I4" s="12" t="s">
        <v>16</v>
      </c>
      <c r="J4" s="22"/>
      <c r="K4" s="23"/>
      <c r="L4" s="12" t="s">
        <v>17</v>
      </c>
      <c r="M4" s="22"/>
      <c r="N4" s="23"/>
      <c r="O4" s="12" t="s">
        <v>18</v>
      </c>
      <c r="P4" s="22"/>
      <c r="Q4" s="23"/>
      <c r="R4" s="12" t="s">
        <v>19</v>
      </c>
      <c r="S4" s="13"/>
      <c r="T4" s="14"/>
      <c r="U4" s="15" t="s">
        <v>20</v>
      </c>
      <c r="V4" s="16"/>
      <c r="W4" s="17"/>
      <c r="X4" s="24" t="s">
        <v>21</v>
      </c>
    </row>
    <row r="5" spans="1:24" ht="102.75" customHeight="1">
      <c r="A5" s="10"/>
      <c r="B5" s="10"/>
      <c r="C5" s="7" t="s">
        <v>12</v>
      </c>
      <c r="D5" s="7" t="s">
        <v>13</v>
      </c>
      <c r="E5" s="7" t="s">
        <v>14</v>
      </c>
      <c r="F5" s="7" t="s">
        <v>12</v>
      </c>
      <c r="G5" s="7" t="s">
        <v>13</v>
      </c>
      <c r="H5" s="7" t="s">
        <v>14</v>
      </c>
      <c r="I5" s="7" t="s">
        <v>12</v>
      </c>
      <c r="J5" s="7" t="s">
        <v>13</v>
      </c>
      <c r="K5" s="7" t="s">
        <v>14</v>
      </c>
      <c r="L5" s="7" t="s">
        <v>12</v>
      </c>
      <c r="M5" s="7" t="s">
        <v>13</v>
      </c>
      <c r="N5" s="7" t="s">
        <v>14</v>
      </c>
      <c r="O5" s="7" t="s">
        <v>12</v>
      </c>
      <c r="P5" s="7" t="s">
        <v>13</v>
      </c>
      <c r="Q5" s="7" t="s">
        <v>14</v>
      </c>
      <c r="R5" s="7" t="s">
        <v>12</v>
      </c>
      <c r="S5" s="7" t="s">
        <v>13</v>
      </c>
      <c r="T5" s="7" t="s">
        <v>14</v>
      </c>
      <c r="U5" s="7" t="s">
        <v>12</v>
      </c>
      <c r="V5" s="7" t="s">
        <v>13</v>
      </c>
      <c r="W5" s="7" t="s">
        <v>14</v>
      </c>
      <c r="X5" s="4"/>
    </row>
    <row r="6" spans="1:24" ht="37.5" customHeight="1">
      <c r="A6" s="6" t="s">
        <v>1</v>
      </c>
      <c r="B6" s="1">
        <f>SUM(B7+B8+B9+B10)</f>
        <v>644</v>
      </c>
      <c r="C6" s="1">
        <f>SUM(C7+C8+C9+C10)</f>
        <v>250</v>
      </c>
      <c r="D6" s="1">
        <f aca="true" t="shared" si="0" ref="D6:X6">SUM(D7+D8+D9+D10)</f>
        <v>154</v>
      </c>
      <c r="E6" s="1">
        <f t="shared" si="0"/>
        <v>236</v>
      </c>
      <c r="F6" s="1">
        <f t="shared" si="0"/>
        <v>428</v>
      </c>
      <c r="G6" s="1">
        <f t="shared" si="0"/>
        <v>100</v>
      </c>
      <c r="H6" s="1">
        <f t="shared" si="0"/>
        <v>115</v>
      </c>
      <c r="I6" s="1">
        <f t="shared" si="0"/>
        <v>385</v>
      </c>
      <c r="J6" s="1">
        <f t="shared" si="0"/>
        <v>24</v>
      </c>
      <c r="K6" s="1">
        <f t="shared" si="0"/>
        <v>102</v>
      </c>
      <c r="L6" s="1">
        <f t="shared" si="0"/>
        <v>3</v>
      </c>
      <c r="M6" s="1">
        <f t="shared" si="0"/>
        <v>0</v>
      </c>
      <c r="N6" s="1">
        <f t="shared" si="0"/>
        <v>1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9</v>
      </c>
      <c r="S6" s="1">
        <f t="shared" si="0"/>
        <v>5</v>
      </c>
      <c r="T6" s="1">
        <f t="shared" si="0"/>
        <v>2</v>
      </c>
      <c r="U6" s="1">
        <f t="shared" si="0"/>
        <v>0</v>
      </c>
      <c r="V6" s="1">
        <f t="shared" si="0"/>
        <v>1</v>
      </c>
      <c r="W6" s="1">
        <f t="shared" si="0"/>
        <v>1</v>
      </c>
      <c r="X6" s="1">
        <f t="shared" si="0"/>
        <v>0</v>
      </c>
    </row>
    <row r="7" spans="1:24" ht="15.75" thickBot="1">
      <c r="A7" s="3" t="s">
        <v>2</v>
      </c>
      <c r="B7" s="5">
        <v>206</v>
      </c>
      <c r="C7" s="5">
        <v>80</v>
      </c>
      <c r="D7" s="5">
        <v>24</v>
      </c>
      <c r="E7" s="5">
        <v>102</v>
      </c>
      <c r="F7" s="5">
        <v>80</v>
      </c>
      <c r="G7" s="5">
        <v>24</v>
      </c>
      <c r="H7" s="5">
        <v>102</v>
      </c>
      <c r="I7" s="5">
        <v>80</v>
      </c>
      <c r="J7" s="5">
        <v>24</v>
      </c>
      <c r="K7" s="5">
        <v>102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9</v>
      </c>
      <c r="S7" s="4">
        <v>5</v>
      </c>
      <c r="T7" s="4">
        <v>2</v>
      </c>
      <c r="U7" s="4">
        <v>0</v>
      </c>
      <c r="V7" s="4">
        <v>0</v>
      </c>
      <c r="W7" s="4">
        <v>0</v>
      </c>
      <c r="X7" s="4">
        <v>0</v>
      </c>
    </row>
    <row r="8" spans="1:24" ht="15.75" thickBot="1">
      <c r="A8" s="3" t="s">
        <v>3</v>
      </c>
      <c r="B8" s="1">
        <v>188</v>
      </c>
      <c r="C8" s="1">
        <v>101</v>
      </c>
      <c r="D8" s="1">
        <v>75</v>
      </c>
      <c r="E8" s="1">
        <v>11</v>
      </c>
      <c r="F8" s="1">
        <v>101</v>
      </c>
      <c r="G8" s="1">
        <v>75</v>
      </c>
      <c r="H8" s="1">
        <v>11</v>
      </c>
      <c r="I8" s="1">
        <v>163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</row>
    <row r="9" spans="1:24" ht="15.75" thickBot="1">
      <c r="A9" s="3" t="s">
        <v>4</v>
      </c>
      <c r="B9" s="1">
        <v>105</v>
      </c>
      <c r="C9" s="1">
        <v>39</v>
      </c>
      <c r="D9" s="1">
        <v>35</v>
      </c>
      <c r="E9" s="1">
        <v>31</v>
      </c>
      <c r="F9" s="1">
        <v>105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ht="15.75" thickBot="1">
      <c r="A10" s="3" t="s">
        <v>5</v>
      </c>
      <c r="B10" s="1">
        <v>145</v>
      </c>
      <c r="C10" s="1">
        <v>30</v>
      </c>
      <c r="D10" s="1">
        <v>20</v>
      </c>
      <c r="E10" s="1">
        <v>92</v>
      </c>
      <c r="F10" s="1">
        <v>142</v>
      </c>
      <c r="G10" s="1">
        <v>1</v>
      </c>
      <c r="H10" s="1">
        <v>2</v>
      </c>
      <c r="I10" s="1">
        <v>142</v>
      </c>
      <c r="J10" s="1">
        <v>0</v>
      </c>
      <c r="K10" s="1">
        <v>0</v>
      </c>
      <c r="L10" s="1">
        <v>3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0</v>
      </c>
    </row>
    <row r="11" spans="1:24" ht="43.5" thickBot="1">
      <c r="A11" s="2" t="s">
        <v>6</v>
      </c>
      <c r="B11" s="1">
        <f>SUM(B12+B13+B14+B15)</f>
        <v>7869</v>
      </c>
      <c r="C11" s="1">
        <f>SUM(C12+C13+C14+C15)</f>
        <v>623</v>
      </c>
      <c r="D11" s="1">
        <f aca="true" t="shared" si="1" ref="D11:X11">SUM(D12+D13+D14+D15)</f>
        <v>0</v>
      </c>
      <c r="E11" s="1">
        <f t="shared" si="1"/>
        <v>0</v>
      </c>
      <c r="F11" s="1">
        <f t="shared" si="1"/>
        <v>17</v>
      </c>
      <c r="G11" s="1">
        <f t="shared" si="1"/>
        <v>0</v>
      </c>
      <c r="H11" s="1">
        <f t="shared" si="1"/>
        <v>0</v>
      </c>
      <c r="I11" s="1">
        <f t="shared" si="1"/>
        <v>566</v>
      </c>
      <c r="J11" s="1">
        <f t="shared" si="1"/>
        <v>0</v>
      </c>
      <c r="K11" s="1">
        <f t="shared" si="1"/>
        <v>0</v>
      </c>
      <c r="L11" s="1">
        <f t="shared" si="1"/>
        <v>10</v>
      </c>
      <c r="M11" s="1">
        <f t="shared" si="1"/>
        <v>0</v>
      </c>
      <c r="N11" s="1">
        <f t="shared" si="1"/>
        <v>0</v>
      </c>
      <c r="O11" s="1">
        <f t="shared" si="1"/>
        <v>1223</v>
      </c>
      <c r="P11" s="1">
        <f t="shared" si="1"/>
        <v>0</v>
      </c>
      <c r="Q11" s="1">
        <f t="shared" si="1"/>
        <v>0</v>
      </c>
      <c r="R11" s="1">
        <f t="shared" si="1"/>
        <v>56</v>
      </c>
      <c r="S11" s="1">
        <f t="shared" si="1"/>
        <v>0</v>
      </c>
      <c r="T11" s="1">
        <f t="shared" si="1"/>
        <v>0</v>
      </c>
      <c r="U11" s="1">
        <f t="shared" si="1"/>
        <v>0</v>
      </c>
      <c r="V11" s="1">
        <f t="shared" si="1"/>
        <v>0</v>
      </c>
      <c r="W11" s="1">
        <f t="shared" si="1"/>
        <v>0</v>
      </c>
      <c r="X11" s="1">
        <f t="shared" si="1"/>
        <v>5772</v>
      </c>
    </row>
    <row r="12" spans="1:24" ht="15.75" thickBot="1">
      <c r="A12" s="3" t="s">
        <v>2</v>
      </c>
      <c r="B12" s="1">
        <v>2641</v>
      </c>
      <c r="C12" s="1">
        <v>350</v>
      </c>
      <c r="D12" s="1">
        <v>0</v>
      </c>
      <c r="E12" s="1">
        <v>0</v>
      </c>
      <c r="F12" s="1">
        <v>9</v>
      </c>
      <c r="G12" s="1">
        <v>0</v>
      </c>
      <c r="H12" s="1">
        <v>0</v>
      </c>
      <c r="I12" s="1">
        <v>315</v>
      </c>
      <c r="J12" s="1">
        <v>0</v>
      </c>
      <c r="K12" s="1">
        <v>0</v>
      </c>
      <c r="L12" s="1">
        <v>10</v>
      </c>
      <c r="M12" s="1">
        <v>0</v>
      </c>
      <c r="N12" s="1">
        <v>0</v>
      </c>
      <c r="O12" s="1">
        <v>460</v>
      </c>
      <c r="P12" s="1">
        <v>0</v>
      </c>
      <c r="Q12" s="1">
        <v>0</v>
      </c>
      <c r="R12" s="1">
        <v>56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1837</v>
      </c>
    </row>
    <row r="13" spans="1:24" ht="15.75" thickBot="1">
      <c r="A13" s="3" t="s">
        <v>3</v>
      </c>
      <c r="B13" s="1">
        <v>1602</v>
      </c>
      <c r="C13" s="1">
        <v>21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415</v>
      </c>
      <c r="P13" s="1">
        <v>0</v>
      </c>
      <c r="Q13" s="1">
        <v>0</v>
      </c>
      <c r="R13" s="1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1170</v>
      </c>
    </row>
    <row r="14" spans="1:24" ht="15.75" thickBot="1">
      <c r="A14" s="3" t="s">
        <v>4</v>
      </c>
      <c r="B14" s="1">
        <v>1604</v>
      </c>
      <c r="C14" s="1">
        <v>93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177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141</v>
      </c>
      <c r="P14" s="1">
        <v>0</v>
      </c>
      <c r="Q14" s="1">
        <v>0</v>
      </c>
      <c r="R14" s="1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1189</v>
      </c>
    </row>
    <row r="15" spans="1:24" ht="15.75" thickBot="1">
      <c r="A15" s="3" t="s">
        <v>5</v>
      </c>
      <c r="B15" s="1">
        <v>2022</v>
      </c>
      <c r="C15" s="1">
        <v>159</v>
      </c>
      <c r="D15" s="1">
        <v>0</v>
      </c>
      <c r="E15" s="1">
        <v>0</v>
      </c>
      <c r="F15" s="1">
        <v>8</v>
      </c>
      <c r="G15" s="1">
        <v>0</v>
      </c>
      <c r="H15" s="1">
        <v>0</v>
      </c>
      <c r="I15" s="1">
        <v>72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207</v>
      </c>
      <c r="P15" s="1">
        <v>0</v>
      </c>
      <c r="Q15" s="1">
        <v>0</v>
      </c>
      <c r="R15" s="1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1576</v>
      </c>
    </row>
    <row r="16" spans="1:24" ht="43.5" thickBot="1">
      <c r="A16" s="2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  <c r="W16" s="4"/>
      <c r="X16" s="4"/>
    </row>
    <row r="17" spans="1:24" ht="15.75" thickBot="1">
      <c r="A17" s="3" t="s">
        <v>2</v>
      </c>
      <c r="B17" s="1">
        <v>56</v>
      </c>
      <c r="C17" s="1">
        <v>0</v>
      </c>
      <c r="D17" s="1">
        <v>0</v>
      </c>
      <c r="E17" s="1">
        <v>56</v>
      </c>
      <c r="F17" s="1">
        <v>0</v>
      </c>
      <c r="G17" s="1">
        <v>0</v>
      </c>
      <c r="H17" s="1">
        <v>51</v>
      </c>
      <c r="I17" s="1">
        <v>15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4">
        <v>0</v>
      </c>
      <c r="T17" s="4">
        <v>0</v>
      </c>
      <c r="U17" s="4">
        <v>41</v>
      </c>
      <c r="V17" s="4">
        <v>0</v>
      </c>
      <c r="W17" s="4">
        <v>0</v>
      </c>
      <c r="X17" s="4">
        <v>0</v>
      </c>
    </row>
    <row r="18" spans="1:24" ht="29.25" thickBot="1">
      <c r="A18" s="2" t="s">
        <v>8</v>
      </c>
      <c r="B18" s="1">
        <f>SUM(B6+B11+B17)</f>
        <v>8569</v>
      </c>
      <c r="C18" s="1">
        <f aca="true" t="shared" si="2" ref="C18:X18">SUM(C6+C11+C17)</f>
        <v>873</v>
      </c>
      <c r="D18" s="1">
        <f t="shared" si="2"/>
        <v>154</v>
      </c>
      <c r="E18" s="1">
        <f t="shared" si="2"/>
        <v>292</v>
      </c>
      <c r="F18" s="1">
        <f t="shared" si="2"/>
        <v>445</v>
      </c>
      <c r="G18" s="1">
        <f t="shared" si="2"/>
        <v>100</v>
      </c>
      <c r="H18" s="1">
        <f t="shared" si="2"/>
        <v>166</v>
      </c>
      <c r="I18" s="1">
        <f t="shared" si="2"/>
        <v>966</v>
      </c>
      <c r="J18" s="1">
        <f t="shared" si="2"/>
        <v>24</v>
      </c>
      <c r="K18" s="1">
        <f t="shared" si="2"/>
        <v>102</v>
      </c>
      <c r="L18" s="1">
        <f t="shared" si="2"/>
        <v>13</v>
      </c>
      <c r="M18" s="1">
        <f t="shared" si="2"/>
        <v>0</v>
      </c>
      <c r="N18" s="1">
        <f t="shared" si="2"/>
        <v>1</v>
      </c>
      <c r="O18" s="1">
        <f t="shared" si="2"/>
        <v>1223</v>
      </c>
      <c r="P18" s="1">
        <f t="shared" si="2"/>
        <v>0</v>
      </c>
      <c r="Q18" s="1">
        <f t="shared" si="2"/>
        <v>0</v>
      </c>
      <c r="R18" s="1">
        <f t="shared" si="2"/>
        <v>65</v>
      </c>
      <c r="S18" s="1">
        <f t="shared" si="2"/>
        <v>5</v>
      </c>
      <c r="T18" s="1">
        <f t="shared" si="2"/>
        <v>2</v>
      </c>
      <c r="U18" s="1">
        <f t="shared" si="2"/>
        <v>41</v>
      </c>
      <c r="V18" s="1">
        <f t="shared" si="2"/>
        <v>1</v>
      </c>
      <c r="W18" s="1">
        <f t="shared" si="2"/>
        <v>1</v>
      </c>
      <c r="X18" s="1">
        <f t="shared" si="2"/>
        <v>5772</v>
      </c>
    </row>
  </sheetData>
  <mergeCells count="10">
    <mergeCell ref="C2:X3"/>
    <mergeCell ref="B2:B5"/>
    <mergeCell ref="A2:A5"/>
    <mergeCell ref="R4:T4"/>
    <mergeCell ref="U4:W4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2021-08-18T08:41:47Z</cp:lastPrinted>
  <dcterms:created xsi:type="dcterms:W3CDTF">2021-08-16T12:18:03Z</dcterms:created>
  <dcterms:modified xsi:type="dcterms:W3CDTF">2021-08-18T08:41:49Z</dcterms:modified>
  <cp:category/>
  <cp:version/>
  <cp:contentType/>
  <cp:contentStatus/>
</cp:coreProperties>
</file>